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<sst xmlns="http://schemas.openxmlformats.org/spreadsheetml/2006/main" count="394" uniqueCount="125">
  <si>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</si>
  <si>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</si>
  <si>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</si>
  <si>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</si>
  <si>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</si>
  <si>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</si>
  <si>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</si>
  <si>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</si>
  <si>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</si>
  <si>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</si>
  <si>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</si>
  <si>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</si>
  <si>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</si>
  <si>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</si>
  <si>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</si>
  <si>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</si>
  <si>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</si>
  <si>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</si>
  <si>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</si>
  <si>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</si>
  <si>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</si>
  <si>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</si>
  <si>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</si>
  <si>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</si>
  <si>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</si>
  <si>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</si>
  <si>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</si>
  <si>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</si>
  <si>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</si>
  <si>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</si>
  <si>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</si>
  <si>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</si>
  <si>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</si>
  <si>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</si>
  <si>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</si>
  <si>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</si>
  <si>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</si>
  <si>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</si>
  <si>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</si>
  <si>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</si>
  <si>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</si>
  <si>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</si>
  <si>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</si>
  <si>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</si>
  <si>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</si>
  <si>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</si>
  <si>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</si>
  <si>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</si>
  <si>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</si>
  <si>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</si>
  <si>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</si>
  <si>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</si>
  <si>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</si>
  <si>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</si>
  <si>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</si>
  <si>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</si>
  <si>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</si>
  <si>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</si>
  <si>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</si>
  <si>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</si>
  <si>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</si>
  <si>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</si>
  <si>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</si>
  <si>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</si>
  <si>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</si>
  <si>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</si>
  <si>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</si>
  <si>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</si>
  <si>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</si>
  <si>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</si>
  <si>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</si>
  <si>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</si>
  <si>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</si>
  <si>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</si>
  <si>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</si>
  <si>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</si>
  <si>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</si>
  <si>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</si>
  <si>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</si>
  <si>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</si>
  <si>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</si>
  <si>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</si>
  <si>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</si>
  <si>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</si>
  <si>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</si>
  <si>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</si>
  <si>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</si>
  <si>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</si>
  <si>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</si>
  <si>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</si>
  <si>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</si>
  <si>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</si>
  <si>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</si>
  <si>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</si>
  <si>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</si>
  <si>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</si>
  <si>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</si>
  <si>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</si>
  <si>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</si>
  <si>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</si>
  <si>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</si>
  <si>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</si>
  <si>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</si>
  <si>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</si>
  <si>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</si>
  <si>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</si>
  <si>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</si>
  <si>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</si>
  <si>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</si>
  <si>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</si>
  <si>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</si>
  <si>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</si>
  <si>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</si>
  <si>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</si>
  <si>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</si>
  <si>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</si>
  <si>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</si>
  <si>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</si>
  <si>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</si>
  <si>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</si>
  <si>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23.10.2018</t>
  </si>
  <si>
    <r>
      <t xml:space="preserve">станом на 23.11.2018р.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</si>
  <si>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</si>
  <si>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</si>
  <si>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23.10.2018р.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</si>
</sst>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8819232"/>
        <c:axId val="51024289"/>
      </c:lineChart>
      <c:catAx>
        <c:axId val="288192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24289"/>
        <c:crosses val="autoZero"/>
        <c:auto val="0"/>
        <c:lblOffset val="100"/>
        <c:tickLblSkip val="1"/>
        <c:noMultiLvlLbl val="0"/>
      </c:catAx>
      <c:valAx>
        <c:axId val="510242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192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7316550"/>
        <c:axId val="38491007"/>
      </c:lineChart>
      <c:catAx>
        <c:axId val="273165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91007"/>
        <c:crosses val="autoZero"/>
        <c:auto val="0"/>
        <c:lblOffset val="100"/>
        <c:tickLblSkip val="1"/>
        <c:noMultiLvlLbl val="0"/>
      </c:catAx>
      <c:valAx>
        <c:axId val="3849100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1655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6757452"/>
        <c:axId val="8858813"/>
      </c:bar3DChart>
      <c:catAx>
        <c:axId val="26757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58813"/>
        <c:crosses val="autoZero"/>
        <c:auto val="1"/>
        <c:lblOffset val="100"/>
        <c:tickLblSkip val="1"/>
        <c:noMultiLvlLbl val="0"/>
      </c:catAx>
      <c:valAx>
        <c:axId val="8858813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745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863906"/>
        <c:axId val="54126091"/>
      </c:bar3DChart>
      <c:catAx>
        <c:axId val="668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26091"/>
        <c:crosses val="autoZero"/>
        <c:auto val="1"/>
        <c:lblOffset val="100"/>
        <c:tickLblSkip val="1"/>
        <c:noMultiLvlLbl val="0"/>
      </c:catAx>
      <c:valAx>
        <c:axId val="54126091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3906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9932758"/>
        <c:axId val="49803215"/>
      </c:lineChart>
      <c:catAx>
        <c:axId val="199327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03215"/>
        <c:crosses val="autoZero"/>
        <c:auto val="0"/>
        <c:lblOffset val="100"/>
        <c:tickLblSkip val="1"/>
        <c:noMultiLvlLbl val="0"/>
      </c:catAx>
      <c:valAx>
        <c:axId val="498032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327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2324700"/>
        <c:axId val="42358413"/>
      </c:lineChart>
      <c:catAx>
        <c:axId val="223247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8413"/>
        <c:crosses val="autoZero"/>
        <c:auto val="0"/>
        <c:lblOffset val="100"/>
        <c:tickLblSkip val="1"/>
        <c:noMultiLvlLbl val="0"/>
      </c:catAx>
      <c:valAx>
        <c:axId val="4235841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247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403378"/>
        <c:axId val="766299"/>
      </c:lineChart>
      <c:catAx>
        <c:axId val="304033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6299"/>
        <c:crosses val="autoZero"/>
        <c:auto val="0"/>
        <c:lblOffset val="100"/>
        <c:tickLblSkip val="1"/>
        <c:noMultiLvlLbl val="0"/>
      </c:catAx>
      <c:valAx>
        <c:axId val="7662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033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0613848"/>
        <c:axId val="5050297"/>
      </c:lineChart>
      <c:catAx>
        <c:axId val="40613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0297"/>
        <c:crosses val="autoZero"/>
        <c:auto val="0"/>
        <c:lblOffset val="100"/>
        <c:tickLblSkip val="1"/>
        <c:noMultiLvlLbl val="0"/>
      </c:catAx>
      <c:valAx>
        <c:axId val="50502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138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6339150"/>
        <c:axId val="26314023"/>
      </c:lineChart>
      <c:catAx>
        <c:axId val="663391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14023"/>
        <c:crosses val="autoZero"/>
        <c:auto val="0"/>
        <c:lblOffset val="100"/>
        <c:tickLblSkip val="1"/>
        <c:noMultiLvlLbl val="0"/>
      </c:catAx>
      <c:valAx>
        <c:axId val="2631402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391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2465940"/>
        <c:axId val="29231397"/>
      </c:lineChart>
      <c:catAx>
        <c:axId val="52465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1397"/>
        <c:crosses val="autoZero"/>
        <c:auto val="0"/>
        <c:lblOffset val="100"/>
        <c:tickLblSkip val="1"/>
        <c:noMultiLvlLbl val="0"/>
      </c:catAx>
      <c:valAx>
        <c:axId val="292313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659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760170"/>
        <c:axId val="36853555"/>
      </c:lineChart>
      <c:catAx>
        <c:axId val="57601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53555"/>
        <c:crosses val="autoZero"/>
        <c:auto val="0"/>
        <c:lblOffset val="100"/>
        <c:tickLblSkip val="1"/>
        <c:noMultiLvlLbl val="0"/>
      </c:catAx>
      <c:valAx>
        <c:axId val="368535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01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7081360"/>
        <c:axId val="39767761"/>
      </c:lineChart>
      <c:catAx>
        <c:axId val="70813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7761"/>
        <c:crosses val="autoZero"/>
        <c:auto val="0"/>
        <c:lblOffset val="100"/>
        <c:tickLblSkip val="1"/>
        <c:noMultiLvlLbl val="0"/>
      </c:catAx>
      <c:valAx>
        <c:axId val="3976776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81360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1 312 428,7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- 54 268,4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- 55 241,4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6066.29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6066.3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6066.3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6066.3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6066.3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6066.3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6066.3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6066.3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6066.3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6066.3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6066.3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6066.3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6066.3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6066.3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6066.3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6066.3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6066.3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6066.3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6066.3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6066.3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6066.3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6066.3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57147.4</v>
      </c>
      <c r="C26" s="85">
        <f t="shared" si="4"/>
        <v>4898.900000000001</v>
      </c>
      <c r="D26" s="107">
        <f t="shared" si="4"/>
        <v>814.95</v>
      </c>
      <c r="E26" s="107">
        <f t="shared" si="4"/>
        <v>4083.9500000000003</v>
      </c>
      <c r="F26" s="85">
        <f t="shared" si="4"/>
        <v>2175.65</v>
      </c>
      <c r="G26" s="85">
        <f t="shared" si="4"/>
        <v>4615.099999999999</v>
      </c>
      <c r="H26" s="85">
        <f t="shared" si="4"/>
        <v>18225.8</v>
      </c>
      <c r="I26" s="85">
        <f t="shared" si="4"/>
        <v>1026</v>
      </c>
      <c r="J26" s="85">
        <f t="shared" si="4"/>
        <v>334.6000000000001</v>
      </c>
      <c r="K26" s="85">
        <f t="shared" si="4"/>
        <v>615.5</v>
      </c>
      <c r="L26" s="85">
        <f t="shared" si="4"/>
        <v>1694.3</v>
      </c>
      <c r="M26" s="84">
        <f t="shared" si="4"/>
        <v>261.1000000000004</v>
      </c>
      <c r="N26" s="84">
        <f t="shared" si="4"/>
        <v>90994.35</v>
      </c>
      <c r="O26" s="84">
        <f t="shared" si="4"/>
        <v>136500</v>
      </c>
      <c r="P26" s="86">
        <f>N26/O26</f>
        <v>0.6666252747252748</v>
      </c>
      <c r="Q26" s="2"/>
      <c r="R26" s="75">
        <f>SUM(R4:R25)</f>
        <v>14.7</v>
      </c>
      <c r="S26" s="75">
        <f>SUM(S4:S25)</f>
        <v>0</v>
      </c>
      <c r="T26" s="75">
        <f>SUM(T4:T25)</f>
        <v>188.88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204.57999999999998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43427</v>
      </c>
      <c r="S31" s="161">
        <v>14.68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43396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2052.37</v>
      </c>
      <c r="D29" s="45">
        <v>5240.03</v>
      </c>
      <c r="E29" s="45">
        <v>1597.12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14352.47</v>
      </c>
      <c r="N29" s="47">
        <f>M29-L29</f>
        <v>-23222.559999999998</v>
      </c>
      <c r="O29" s="173">
        <f>жовтень!S31</f>
        <v>14.68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768073.84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150632.9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215802.54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27233.91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100614.48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34168.87000000021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1312428.7300000002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2052.37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5" sqref="F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2018-10-23T08:25:59Z</dcterms:modified>
  <cp:category/>
  <cp:version/>
  <cp:contentType/>
  <cp:contentStatus/>
</cp:coreProperties>
</file>